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ocal Documents\Written Documents\Economic Theory\"/>
    </mc:Choice>
  </mc:AlternateContent>
  <xr:revisionPtr revIDLastSave="0" documentId="13_ncr:1_{DB0227F0-071F-4622-8ED7-1BE180FE4EA5}" xr6:coauthVersionLast="45" xr6:coauthVersionMax="45" xr10:uidLastSave="{00000000-0000-0000-0000-000000000000}"/>
  <bookViews>
    <workbookView xWindow="-120" yWindow="-120" windowWidth="29040" windowHeight="15990" xr2:uid="{EDD033F3-BF56-4017-B29F-670DA3A0B3AC}"/>
  </bookViews>
  <sheets>
    <sheet name="Terrametric Wealth Valua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8" i="1" l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3" i="1"/>
  <c r="G11" i="1"/>
  <c r="G10" i="1"/>
  <c r="G9" i="1"/>
  <c r="G8" i="1"/>
  <c r="G7" i="1"/>
  <c r="G6" i="1"/>
  <c r="G5" i="1"/>
  <c r="G4" i="1"/>
  <c r="G3" i="1"/>
  <c r="G29" i="1" s="1"/>
  <c r="E1" i="1"/>
</calcChain>
</file>

<file path=xl/sharedStrings.xml><?xml version="1.0" encoding="utf-8"?>
<sst xmlns="http://schemas.openxmlformats.org/spreadsheetml/2006/main" count="32" uniqueCount="32">
  <si>
    <t>measured % change (annual basis)</t>
  </si>
  <si>
    <t>Terrametric Measurement</t>
  </si>
  <si>
    <t>multiplier</t>
  </si>
  <si>
    <t>Oceanic and Atmospheric</t>
  </si>
  <si>
    <t>&lt;---These values are modified by congress</t>
  </si>
  <si>
    <t>Percent change in anthropogenic emissions of CO2</t>
  </si>
  <si>
    <t>Percent reduction in mercury, Sulfur dioxide, Nitrogen oxides (NOx), and soot (average of all four measures)</t>
  </si>
  <si>
    <t>Percent reduction in anthropogenic emissions of methane, Nitrous oxide (N2O), and tropospheric ozone (average of all three measures)</t>
  </si>
  <si>
    <t>Percent change in anthropogenic emissions of CHC, HCFC, HFC, Halon, Sulfur hexafluoride, and Carbon tetrachloride (average of all six measures)</t>
  </si>
  <si>
    <t>Percent change in prevalence of plastics and microplastics in earth and water systems</t>
  </si>
  <si>
    <t>Percent change in ocean habitat regeneration (ocean biomass)</t>
  </si>
  <si>
    <t>Percent change in marine life and biodiversity in international waters</t>
  </si>
  <si>
    <t>Tons of CO2 removed from the atmosphere through direct air capture divided by tons of CO2 emitted in the same year</t>
  </si>
  <si>
    <t>Tons of CO2 removed from the atmosphere through bio-sequestration (new thriving forest and improved agricultural practice) divided by tons of CO2 emitted in the same year</t>
  </si>
  <si>
    <t xml:space="preserve">Ecoregional </t>
  </si>
  <si>
    <t>Percent change in terrestrial biomass density</t>
  </si>
  <si>
    <t>Percent change in terrestrial biodiversity</t>
  </si>
  <si>
    <t>Percent change in conserved land area</t>
  </si>
  <si>
    <t>Percent change in land area without development</t>
  </si>
  <si>
    <t>Percent change in local stormwater and groundwater contamination</t>
  </si>
  <si>
    <t>Percent change in local air pollutants</t>
  </si>
  <si>
    <t>Percent change in efficiency measure of land use</t>
  </si>
  <si>
    <t>Percent change in nitrogen and phosphorus runoff</t>
  </si>
  <si>
    <t>Percent change in soil fertility</t>
  </si>
  <si>
    <t>Percent change in land area used for renewable energy (includes 100% of shared uses such as rooftops, farms, reservoirs, etc.)</t>
  </si>
  <si>
    <t>Percent change in additional land areas reclaimed from extractive landscapes</t>
  </si>
  <si>
    <t>Percent change in levels of pollutants in drinking water supplies</t>
  </si>
  <si>
    <t>Civic Engagement</t>
  </si>
  <si>
    <t>Percent change in population who voted in the most recent election</t>
  </si>
  <si>
    <t>Percent change in volunteerism</t>
  </si>
  <si>
    <t>Percent change in continuing education participation</t>
  </si>
  <si>
    <t>total new wealth creation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</si>
</sst>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"/>
    <numFmt numFmtId="165" formatCode="0.00000%"/>
    <numFmt numFmtId="166" formatCode="#,##0.000"/>
    <numFmt numFmtId="167" formatCode="&quot;$&quot;#,##0.00"/>
  </numFmts>
  <fonts count="6" x14ac:knownFonts="1">
    <font>
      <sz val="10"/>
      <name val="Arial"/>
    </font>
    <font>
      <sz val="10"/>
      <name val="Arial"/>
      <family val="2"/>
    </font>
    <font>
      <sz val="2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4" fillId="0" borderId="0" xfId="0" applyFont="1"/>
    <xf numFmtId="0" fontId="3" fillId="0" borderId="0" xfId="0" applyFont="1" applyAlignment="1">
      <alignment horizontal="right"/>
    </xf>
    <xf numFmtId="165" fontId="0" fillId="0" borderId="0" xfId="0" applyNumberFormat="1"/>
    <xf numFmtId="0" fontId="1" fillId="0" borderId="0" xfId="0" applyFont="1"/>
    <xf numFmtId="3" fontId="0" fillId="0" borderId="0" xfId="0" applyNumberFormat="1"/>
    <xf numFmtId="166" fontId="0" fillId="0" borderId="0" xfId="0" applyNumberFormat="1"/>
    <xf numFmtId="167" fontId="0" fillId="0" borderId="0" xfId="0" applyNumberFormat="1"/>
    <xf numFmtId="167" fontId="5" fillId="0" borderId="0" xfId="0" applyNumberFormat="1" applyFont="1"/>
    <xf numFmtId="3" fontId="1" fillId="0" borderId="0" xfId="0" applyNumberFormat="1" applyFont="1"/>
    <xf numFmtId="164" fontId="1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06DF0-35FF-4E40-85AB-6B41908C806E}">
  <dimension ref="A1:I58"/>
  <sheetViews>
    <sheetView tabSelected="1" workbookViewId="0">
      <selection activeCell="G29" sqref="G29"/>
    </sheetView>
  </sheetViews>
  <sheetFormatPr defaultRowHeight="12.75" x14ac:dyDescent="0.2"/>
  <cols>
    <col min="1" max="1" width="4.42578125" customWidth="1"/>
    <col min="2" max="2" width="12.85546875" customWidth="1"/>
    <col min="3" max="3" width="60.5703125" customWidth="1"/>
    <col min="4" max="4" width="13.7109375" customWidth="1"/>
    <col min="5" max="5" width="31.85546875" customWidth="1"/>
    <col min="6" max="6" width="10.7109375" customWidth="1"/>
    <col min="7" max="7" width="17.28515625" customWidth="1"/>
    <col min="8" max="8" width="17.140625" customWidth="1"/>
    <col min="9" max="9" width="15.85546875" customWidth="1"/>
  </cols>
  <sheetData>
    <row r="1" spans="1:8" ht="38.25" x14ac:dyDescent="0.2">
      <c r="B1" s="1" t="s">
        <v>0</v>
      </c>
      <c r="C1" s="2" t="s">
        <v>1</v>
      </c>
      <c r="D1" s="2"/>
      <c r="E1" s="3">
        <f>(100000000000*((-B3*F3)+(-B4*F4)+(-B5*F5)+(-B6*F6)+(-B7*F7)+(B8*F8)+(B9*F9)+(B10*F10)+(B11*F11)+(B13*F13)+(B14*F14)+(B15*F15)+(B16*F16)+(-B17*F17)+(-B18*F18)+(B19*F19)+(-B20*F20)+(B21*F21)+(B22*F22)+(B23*F23)+(-B24*F24)+(B26*F26)+(B27*F27)+(B28*F28)))/328000000</f>
        <v>10000.001219512194</v>
      </c>
      <c r="F1" s="4" t="s">
        <v>2</v>
      </c>
      <c r="G1" s="5" t="s">
        <v>4</v>
      </c>
    </row>
    <row r="2" spans="1:8" ht="18" customHeight="1" x14ac:dyDescent="0.25">
      <c r="B2" s="1"/>
      <c r="C2" s="6" t="s">
        <v>3</v>
      </c>
      <c r="D2" s="6"/>
      <c r="E2" s="6"/>
      <c r="G2" s="7"/>
      <c r="H2" s="5"/>
    </row>
    <row r="3" spans="1:8" x14ac:dyDescent="0.2">
      <c r="A3">
        <v>1</v>
      </c>
      <c r="B3" s="8">
        <v>-6.5100000000000005E-2</v>
      </c>
      <c r="C3" s="9" t="s">
        <v>5</v>
      </c>
      <c r="D3" s="9"/>
      <c r="E3" s="9"/>
      <c r="F3" s="10">
        <v>40</v>
      </c>
      <c r="G3" s="11">
        <f>-B3*F3</f>
        <v>2.6040000000000001</v>
      </c>
      <c r="H3" s="10"/>
    </row>
    <row r="4" spans="1:8" x14ac:dyDescent="0.2">
      <c r="A4">
        <v>2</v>
      </c>
      <c r="B4" s="8">
        <v>-4.632E-2</v>
      </c>
      <c r="C4" s="9" t="s">
        <v>6</v>
      </c>
      <c r="D4" s="9"/>
      <c r="E4" s="9"/>
      <c r="F4" s="10">
        <v>45</v>
      </c>
      <c r="G4" s="11">
        <f>-B4*F4</f>
        <v>2.0844</v>
      </c>
      <c r="H4" s="10"/>
    </row>
    <row r="5" spans="1:8" x14ac:dyDescent="0.2">
      <c r="A5">
        <v>3</v>
      </c>
      <c r="B5" s="8">
        <v>-2.9270000000000001E-2</v>
      </c>
      <c r="C5" s="9" t="s">
        <v>7</v>
      </c>
      <c r="D5" s="9"/>
      <c r="E5" s="9"/>
      <c r="F5" s="10">
        <v>40</v>
      </c>
      <c r="G5" s="11">
        <f>-B5*F5</f>
        <v>1.1708000000000001</v>
      </c>
      <c r="H5" s="10"/>
    </row>
    <row r="6" spans="1:8" x14ac:dyDescent="0.2">
      <c r="A6">
        <v>4</v>
      </c>
      <c r="B6" s="8">
        <v>-2.0809999999999999E-2</v>
      </c>
      <c r="C6" t="s">
        <v>8</v>
      </c>
      <c r="F6" s="10">
        <v>54</v>
      </c>
      <c r="G6" s="11">
        <f>-B6*F6</f>
        <v>1.12374</v>
      </c>
      <c r="H6" s="10"/>
    </row>
    <row r="7" spans="1:8" x14ac:dyDescent="0.2">
      <c r="A7">
        <v>5</v>
      </c>
      <c r="B7" s="8">
        <v>-1.6729999999999998E-2</v>
      </c>
      <c r="C7" s="9" t="s">
        <v>9</v>
      </c>
      <c r="D7" s="9"/>
      <c r="E7" s="9"/>
      <c r="F7" s="10">
        <v>70</v>
      </c>
      <c r="G7" s="11">
        <f>-B7*F7</f>
        <v>1.1710999999999998</v>
      </c>
      <c r="H7" s="10"/>
    </row>
    <row r="8" spans="1:8" x14ac:dyDescent="0.2">
      <c r="A8">
        <v>6</v>
      </c>
      <c r="B8" s="8">
        <v>1.3050000000000001E-2</v>
      </c>
      <c r="C8" t="s">
        <v>10</v>
      </c>
      <c r="F8" s="10">
        <v>64</v>
      </c>
      <c r="G8" s="11">
        <f>B8*F8</f>
        <v>0.83520000000000005</v>
      </c>
      <c r="H8" s="10"/>
    </row>
    <row r="9" spans="1:8" x14ac:dyDescent="0.2">
      <c r="A9">
        <v>7</v>
      </c>
      <c r="B9" s="8">
        <v>7.5599999999999999E-3</v>
      </c>
      <c r="C9" t="s">
        <v>11</v>
      </c>
      <c r="F9" s="10">
        <v>120</v>
      </c>
      <c r="G9" s="11">
        <f>B9*F9</f>
        <v>0.90720000000000001</v>
      </c>
      <c r="H9" s="10"/>
    </row>
    <row r="10" spans="1:8" x14ac:dyDescent="0.2">
      <c r="A10">
        <v>8</v>
      </c>
      <c r="B10" s="8">
        <v>9.9999999999999995E-7</v>
      </c>
      <c r="C10" s="9" t="s">
        <v>12</v>
      </c>
      <c r="D10" s="9"/>
      <c r="E10" s="9"/>
      <c r="F10" s="10">
        <v>491480</v>
      </c>
      <c r="G10" s="11">
        <f>B10*F10</f>
        <v>0.49147999999999997</v>
      </c>
      <c r="H10" s="10"/>
    </row>
    <row r="11" spans="1:8" x14ac:dyDescent="0.2">
      <c r="A11">
        <v>9</v>
      </c>
      <c r="B11" s="8">
        <v>5.0000000000000002E-5</v>
      </c>
      <c r="C11" s="9" t="s">
        <v>13</v>
      </c>
      <c r="D11" s="9"/>
      <c r="E11" s="9"/>
      <c r="F11" s="10">
        <v>45000</v>
      </c>
      <c r="G11" s="11">
        <f>B11*F11</f>
        <v>2.25</v>
      </c>
      <c r="H11" s="10"/>
    </row>
    <row r="12" spans="1:8" ht="18" customHeight="1" x14ac:dyDescent="0.25">
      <c r="B12" s="8"/>
      <c r="C12" s="6" t="s">
        <v>14</v>
      </c>
      <c r="D12" s="6"/>
      <c r="E12" s="6"/>
      <c r="F12" s="10"/>
      <c r="G12" s="11"/>
      <c r="H12" s="10"/>
    </row>
    <row r="13" spans="1:8" x14ac:dyDescent="0.2">
      <c r="A13">
        <v>1</v>
      </c>
      <c r="B13" s="8">
        <v>8.6300000000000005E-3</v>
      </c>
      <c r="C13" t="s">
        <v>15</v>
      </c>
      <c r="F13" s="10">
        <v>120</v>
      </c>
      <c r="G13" s="11">
        <f>B13*F13</f>
        <v>1.0356000000000001</v>
      </c>
      <c r="H13" s="10"/>
    </row>
    <row r="14" spans="1:8" x14ac:dyDescent="0.2">
      <c r="A14">
        <v>2</v>
      </c>
      <c r="B14" s="8">
        <v>5.0000000000000002E-5</v>
      </c>
      <c r="C14" t="s">
        <v>16</v>
      </c>
      <c r="F14" s="10">
        <v>15000</v>
      </c>
      <c r="G14" s="11">
        <f>B14*F14</f>
        <v>0.75</v>
      </c>
      <c r="H14" s="10"/>
    </row>
    <row r="15" spans="1:8" x14ac:dyDescent="0.2">
      <c r="A15">
        <v>3</v>
      </c>
      <c r="B15" s="8">
        <v>2.1940000000000001E-2</v>
      </c>
      <c r="C15" t="s">
        <v>17</v>
      </c>
      <c r="F15" s="10">
        <v>22</v>
      </c>
      <c r="G15" s="11">
        <f>B15*F15</f>
        <v>0.48268</v>
      </c>
      <c r="H15" s="10"/>
    </row>
    <row r="16" spans="1:8" x14ac:dyDescent="0.2">
      <c r="A16">
        <v>4</v>
      </c>
      <c r="B16" s="8">
        <v>3.653E-2</v>
      </c>
      <c r="C16" t="s">
        <v>18</v>
      </c>
      <c r="F16" s="10">
        <v>26</v>
      </c>
      <c r="G16" s="11">
        <f>B16*F16</f>
        <v>0.94977999999999996</v>
      </c>
      <c r="H16" s="10"/>
    </row>
    <row r="17" spans="1:8" x14ac:dyDescent="0.2">
      <c r="A17">
        <v>5</v>
      </c>
      <c r="B17" s="8">
        <v>-1.2449999999999999E-2</v>
      </c>
      <c r="C17" s="9" t="s">
        <v>19</v>
      </c>
      <c r="D17" s="9"/>
      <c r="E17" s="9"/>
      <c r="F17" s="10">
        <v>50</v>
      </c>
      <c r="G17" s="11">
        <f>-B17*F17</f>
        <v>0.62249999999999994</v>
      </c>
      <c r="H17" s="10"/>
    </row>
    <row r="18" spans="1:8" x14ac:dyDescent="0.2">
      <c r="A18">
        <v>6</v>
      </c>
      <c r="B18" s="8">
        <v>-2.9440000000000001E-2</v>
      </c>
      <c r="C18" s="9" t="s">
        <v>20</v>
      </c>
      <c r="D18" s="9"/>
      <c r="F18" s="10">
        <v>60</v>
      </c>
      <c r="G18" s="11">
        <f>-B18*F18</f>
        <v>1.7664</v>
      </c>
      <c r="H18" s="10"/>
    </row>
    <row r="19" spans="1:8" x14ac:dyDescent="0.2">
      <c r="A19">
        <v>7</v>
      </c>
      <c r="B19" s="8">
        <v>1.4999999999999999E-2</v>
      </c>
      <c r="C19" s="9" t="s">
        <v>21</v>
      </c>
      <c r="D19" s="9"/>
      <c r="E19" s="9"/>
      <c r="F19" s="10">
        <v>50</v>
      </c>
      <c r="G19" s="11">
        <f>B19*F19</f>
        <v>0.75</v>
      </c>
      <c r="H19" s="10"/>
    </row>
    <row r="20" spans="1:8" x14ac:dyDescent="0.2">
      <c r="A20">
        <v>8</v>
      </c>
      <c r="B20" s="8">
        <v>-6.2399999999999997E-2</v>
      </c>
      <c r="C20" s="9" t="s">
        <v>22</v>
      </c>
      <c r="D20" s="9"/>
      <c r="F20" s="10">
        <v>24</v>
      </c>
      <c r="G20" s="11">
        <f>-B20*F20</f>
        <v>1.4975999999999998</v>
      </c>
      <c r="H20" s="10"/>
    </row>
    <row r="21" spans="1:8" x14ac:dyDescent="0.2">
      <c r="A21">
        <v>9</v>
      </c>
      <c r="B21" s="8">
        <v>3.8899999999999997E-2</v>
      </c>
      <c r="C21" s="9" t="s">
        <v>23</v>
      </c>
      <c r="D21" s="9"/>
      <c r="F21" s="10">
        <v>30</v>
      </c>
      <c r="G21" s="11">
        <f>B21*F21</f>
        <v>1.1669999999999998</v>
      </c>
      <c r="H21" s="10"/>
    </row>
    <row r="22" spans="1:8" x14ac:dyDescent="0.2">
      <c r="A22">
        <v>10</v>
      </c>
      <c r="B22" s="8">
        <v>4.9770000000000002E-2</v>
      </c>
      <c r="C22" s="9" t="s">
        <v>24</v>
      </c>
      <c r="D22" s="9"/>
      <c r="E22" s="9"/>
      <c r="F22" s="10">
        <v>40</v>
      </c>
      <c r="G22" s="11">
        <f>B22*F22</f>
        <v>1.9908000000000001</v>
      </c>
      <c r="H22" s="10"/>
    </row>
    <row r="23" spans="1:8" x14ac:dyDescent="0.2">
      <c r="A23">
        <v>11</v>
      </c>
      <c r="B23" s="8">
        <v>2.8899999999999999E-2</v>
      </c>
      <c r="C23" t="s">
        <v>25</v>
      </c>
      <c r="F23" s="10">
        <v>25</v>
      </c>
      <c r="G23" s="11">
        <f>B23*F23</f>
        <v>0.72249999999999992</v>
      </c>
      <c r="H23" s="10"/>
    </row>
    <row r="24" spans="1:8" x14ac:dyDescent="0.2">
      <c r="A24">
        <v>12</v>
      </c>
      <c r="B24" s="8">
        <v>-9.8670000000000008E-3</v>
      </c>
      <c r="C24" t="s">
        <v>26</v>
      </c>
      <c r="F24" s="10">
        <v>200</v>
      </c>
      <c r="G24" s="11">
        <f>-B24*F24</f>
        <v>1.9734000000000003</v>
      </c>
      <c r="H24" s="10"/>
    </row>
    <row r="25" spans="1:8" ht="18" customHeight="1" x14ac:dyDescent="0.25">
      <c r="B25" s="8"/>
      <c r="C25" s="6" t="s">
        <v>27</v>
      </c>
      <c r="D25" s="6"/>
      <c r="E25" s="6"/>
      <c r="F25" s="10"/>
      <c r="G25" s="11"/>
      <c r="H25" s="10"/>
    </row>
    <row r="26" spans="1:8" x14ac:dyDescent="0.2">
      <c r="A26">
        <v>1</v>
      </c>
      <c r="B26" s="8">
        <v>5.8791999999999997E-2</v>
      </c>
      <c r="C26" s="9" t="s">
        <v>28</v>
      </c>
      <c r="D26" s="9"/>
      <c r="F26" s="10">
        <v>52</v>
      </c>
      <c r="G26" s="11">
        <f>B26*F26</f>
        <v>3.0571839999999999</v>
      </c>
      <c r="H26" s="10"/>
    </row>
    <row r="27" spans="1:8" x14ac:dyDescent="0.2">
      <c r="A27">
        <v>2</v>
      </c>
      <c r="B27" s="8">
        <v>6.4329999999999998E-2</v>
      </c>
      <c r="C27" t="s">
        <v>29</v>
      </c>
      <c r="F27" s="10">
        <v>28</v>
      </c>
      <c r="G27" s="11">
        <f>B27*F27</f>
        <v>1.80124</v>
      </c>
      <c r="H27" s="10"/>
    </row>
    <row r="28" spans="1:8" x14ac:dyDescent="0.2">
      <c r="A28">
        <v>3</v>
      </c>
      <c r="B28" s="8">
        <v>2.6589999999999999E-2</v>
      </c>
      <c r="C28" t="s">
        <v>30</v>
      </c>
      <c r="F28" s="10">
        <v>60</v>
      </c>
      <c r="G28" s="11">
        <f>B28*F28</f>
        <v>1.5953999999999999</v>
      </c>
      <c r="H28" s="10"/>
    </row>
    <row r="29" spans="1:8" ht="25.5" customHeight="1" x14ac:dyDescent="0.2">
      <c r="E29" s="12"/>
      <c r="F29" s="10"/>
      <c r="G29" s="15">
        <f>100000000000*SUM(G3:G28)</f>
        <v>3280000399999.9995</v>
      </c>
      <c r="H29" t="s">
        <v>31</v>
      </c>
    </row>
    <row r="31" spans="1:8" ht="27" x14ac:dyDescent="0.2">
      <c r="E31" s="3"/>
    </row>
    <row r="32" spans="1:8" ht="27.75" x14ac:dyDescent="0.4">
      <c r="E32" s="13"/>
    </row>
    <row r="35" spans="5:9" ht="27" x14ac:dyDescent="0.2">
      <c r="E35" s="3"/>
    </row>
    <row r="36" spans="5:9" x14ac:dyDescent="0.2">
      <c r="G36" s="9"/>
      <c r="I36" s="9"/>
    </row>
    <row r="37" spans="5:9" x14ac:dyDescent="0.2">
      <c r="E37" s="9"/>
      <c r="G37" s="9"/>
      <c r="I37" s="9"/>
    </row>
    <row r="38" spans="5:9" x14ac:dyDescent="0.2">
      <c r="F38" s="9"/>
      <c r="G38" s="9"/>
      <c r="H38" s="9"/>
      <c r="I38" s="9"/>
    </row>
    <row r="39" spans="5:9" x14ac:dyDescent="0.2">
      <c r="E39" s="9"/>
      <c r="G39" s="9"/>
      <c r="I39" s="9"/>
    </row>
    <row r="50" spans="2:4" x14ac:dyDescent="0.2">
      <c r="D50" s="9"/>
    </row>
    <row r="51" spans="2:4" x14ac:dyDescent="0.2">
      <c r="D51" s="9"/>
    </row>
    <row r="52" spans="2:4" x14ac:dyDescent="0.2">
      <c r="B52" s="9"/>
    </row>
    <row r="53" spans="2:4" x14ac:dyDescent="0.2">
      <c r="B53" s="9"/>
      <c r="C53" s="10"/>
      <c r="D53" s="14"/>
    </row>
    <row r="54" spans="2:4" x14ac:dyDescent="0.2">
      <c r="C54" s="10"/>
      <c r="D54" s="14"/>
    </row>
    <row r="55" spans="2:4" x14ac:dyDescent="0.2">
      <c r="C55" s="10"/>
      <c r="D55" s="9"/>
    </row>
    <row r="56" spans="2:4" x14ac:dyDescent="0.2">
      <c r="C56" s="10"/>
      <c r="D56" s="9"/>
    </row>
    <row r="57" spans="2:4" x14ac:dyDescent="0.2">
      <c r="C57" s="10"/>
      <c r="D57" s="9"/>
    </row>
    <row r="58" spans="2:4" x14ac:dyDescent="0.2">
      <c r="C58" s="10"/>
      <c r="D58" s="9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Terrametric Wealth Valuation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 Art Generator Initiative LAGI</dc:creator>
  <cp:lastModifiedBy>Land Art Generator Initiative LAGI</cp:lastModifiedBy>
  <dcterms:created xsi:type="dcterms:W3CDTF">2020-05-18T23:31:54Z</dcterms:created>
  <dcterms:modified xsi:type="dcterms:W3CDTF">2020-05-20T19:30:32Z</dcterms:modified>
</cp:coreProperties>
</file>